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Лист1 (2)" sheetId="3" r:id="rId1"/>
    <sheet name="Лист1" sheetId="1" r:id="rId2"/>
    <sheet name="Лист1 (3)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9" i="3" l="1"/>
  <c r="S19" i="3"/>
  <c r="K19" i="3"/>
  <c r="AB18" i="3"/>
  <c r="S18" i="3"/>
  <c r="K18" i="3"/>
  <c r="AB17" i="3"/>
  <c r="S17" i="3"/>
  <c r="K17" i="3"/>
  <c r="AB16" i="3"/>
  <c r="S16" i="3"/>
  <c r="K16" i="3"/>
  <c r="T16" i="3" s="1"/>
  <c r="AB15" i="3"/>
  <c r="S15" i="3"/>
  <c r="K15" i="3"/>
  <c r="AB14" i="3"/>
  <c r="S14" i="3"/>
  <c r="K14" i="3"/>
  <c r="AB13" i="3"/>
  <c r="S13" i="3"/>
  <c r="K13" i="3"/>
  <c r="AB12" i="3"/>
  <c r="S12" i="3"/>
  <c r="K12" i="3"/>
  <c r="AB11" i="3"/>
  <c r="S11" i="3"/>
  <c r="K11" i="3"/>
  <c r="AB10" i="3"/>
  <c r="S10" i="3"/>
  <c r="K10" i="3"/>
  <c r="AB9" i="3"/>
  <c r="S9" i="3"/>
  <c r="K9" i="3"/>
  <c r="AB8" i="3"/>
  <c r="S8" i="3"/>
  <c r="K8" i="3"/>
  <c r="AB7" i="3"/>
  <c r="S7" i="3"/>
  <c r="K7" i="3"/>
  <c r="AC16" i="3" l="1"/>
  <c r="T9" i="3"/>
  <c r="AC9" i="3" s="1"/>
  <c r="T14" i="3"/>
  <c r="AC14" i="3" s="1"/>
  <c r="T17" i="3"/>
  <c r="AC17" i="3" s="1"/>
  <c r="T10" i="3"/>
  <c r="AC10" i="3" s="1"/>
  <c r="T18" i="3"/>
  <c r="AC18" i="3" s="1"/>
  <c r="T15" i="3"/>
  <c r="AC15" i="3" s="1"/>
  <c r="T11" i="3"/>
  <c r="AC11" i="3" s="1"/>
  <c r="T12" i="3"/>
  <c r="AC12" i="3" s="1"/>
  <c r="T13" i="3"/>
  <c r="AC13" i="3" s="1"/>
  <c r="T19" i="3"/>
  <c r="AC19" i="3" s="1"/>
  <c r="T7" i="3"/>
  <c r="AC7" i="3" s="1"/>
  <c r="T8" i="3"/>
  <c r="AC8" i="3" s="1"/>
  <c r="AB8" i="1"/>
  <c r="AB9" i="1"/>
  <c r="AB10" i="1"/>
  <c r="AB11" i="1"/>
  <c r="AB12" i="1"/>
  <c r="AB13" i="1"/>
  <c r="AB14" i="1"/>
  <c r="AB15" i="1"/>
  <c r="AB16" i="1"/>
  <c r="AB17" i="1"/>
  <c r="AB18" i="1"/>
  <c r="AB19" i="1"/>
  <c r="S8" i="1"/>
  <c r="S9" i="1"/>
  <c r="S10" i="1"/>
  <c r="S11" i="1"/>
  <c r="S12" i="1"/>
  <c r="S13" i="1"/>
  <c r="S14" i="1"/>
  <c r="S15" i="1"/>
  <c r="S16" i="1"/>
  <c r="S17" i="1"/>
  <c r="S18" i="1"/>
  <c r="S19" i="1"/>
  <c r="S7" i="1"/>
  <c r="K8" i="1"/>
  <c r="T8" i="1" s="1"/>
  <c r="AC8" i="1" s="1"/>
  <c r="K9" i="1"/>
  <c r="T9" i="1" s="1"/>
  <c r="AC9" i="1" s="1"/>
  <c r="K10" i="1"/>
  <c r="T10" i="1" s="1"/>
  <c r="AC10" i="1" s="1"/>
  <c r="K11" i="1"/>
  <c r="T11" i="1" s="1"/>
  <c r="AC11" i="1" s="1"/>
  <c r="K12" i="1"/>
  <c r="T12" i="1" s="1"/>
  <c r="AC12" i="1" s="1"/>
  <c r="K13" i="1"/>
  <c r="T13" i="1" s="1"/>
  <c r="AC13" i="1" s="1"/>
  <c r="K14" i="1"/>
  <c r="T14" i="1" s="1"/>
  <c r="AC14" i="1" s="1"/>
  <c r="K15" i="1"/>
  <c r="T15" i="1" s="1"/>
  <c r="AC15" i="1" s="1"/>
  <c r="K16" i="1"/>
  <c r="T16" i="1" s="1"/>
  <c r="AC16" i="1" s="1"/>
  <c r="K17" i="1"/>
  <c r="T17" i="1" s="1"/>
  <c r="AC17" i="1" s="1"/>
  <c r="K18" i="1"/>
  <c r="T18" i="1" s="1"/>
  <c r="AC18" i="1" s="1"/>
  <c r="K19" i="1"/>
  <c r="T19" i="1" l="1"/>
  <c r="AC19" i="1" s="1"/>
  <c r="AB7" i="1"/>
  <c r="K7" i="1"/>
  <c r="T7" i="1" l="1"/>
  <c r="AC7" i="1" s="1"/>
</calcChain>
</file>

<file path=xl/sharedStrings.xml><?xml version="1.0" encoding="utf-8"?>
<sst xmlns="http://schemas.openxmlformats.org/spreadsheetml/2006/main" count="141" uniqueCount="39">
  <si>
    <t>ОЦЕНОЧНЫЙ ЛИСТ</t>
  </si>
  <si>
    <t>Средний балл за 1 конкурс</t>
  </si>
  <si>
    <t>Средний балл за 2 конкурс</t>
  </si>
  <si>
    <t>Общий балл за два конкурса</t>
  </si>
  <si>
    <t>Средний балл за 3 конкурс</t>
  </si>
  <si>
    <t>Общий балл за три конкурса</t>
  </si>
  <si>
    <t>№</t>
  </si>
  <si>
    <t>Лозан Илья</t>
  </si>
  <si>
    <t>Прунчак Максим</t>
  </si>
  <si>
    <t>Зама Юлия</t>
  </si>
  <si>
    <t>Олейник Надежда</t>
  </si>
  <si>
    <t>Дюльгер Александр</t>
  </si>
  <si>
    <t>Дахнович Марина</t>
  </si>
  <si>
    <t>Паскарь Владислав</t>
  </si>
  <si>
    <t>Сандецкая Людмила</t>
  </si>
  <si>
    <t>Волк Артем</t>
  </si>
  <si>
    <t>Караман Юрий</t>
  </si>
  <si>
    <t>Ларкина Екатерина</t>
  </si>
  <si>
    <t>Морарь Диана</t>
  </si>
  <si>
    <t>Землянских Ангелина</t>
  </si>
  <si>
    <t>(1 и 3 конкурсы оцениваются по 10-балльной системе; 2-й конкурс по 1-балльной системе)</t>
  </si>
  <si>
    <t>Конкурс-инфографика             «Судьба природы в наших руках»</t>
  </si>
  <si>
    <t>Участники</t>
  </si>
  <si>
    <t>очного тура конкурса «Ученик года - 2019» (ФИНАЛ)</t>
  </si>
  <si>
    <t>«Успех»</t>
  </si>
  <si>
    <t>«Талант и вдохновение»</t>
  </si>
  <si>
    <t>«Мы за ЗОЖ»</t>
  </si>
  <si>
    <t>«Лидер»</t>
  </si>
  <si>
    <t>«Следопыт»</t>
  </si>
  <si>
    <t xml:space="preserve">Номинация </t>
  </si>
  <si>
    <t>Конкурс 
«Интеллектуальный лабиринт»</t>
  </si>
  <si>
    <r>
      <t>Конкурс «ВИЗИТКА»</t>
    </r>
    <r>
      <rPr>
        <sz val="13.5"/>
        <color theme="1"/>
        <rFont val="Times New Roman"/>
        <family val="1"/>
        <charset val="204"/>
      </rPr>
      <t xml:space="preserve"> </t>
    </r>
  </si>
  <si>
    <t>Молдовский Ю.П.</t>
  </si>
  <si>
    <t>Молчанова Е.Л.</t>
  </si>
  <si>
    <t xml:space="preserve">Погребная О.Е. </t>
  </si>
  <si>
    <t>Мамалыга Н.В.</t>
  </si>
  <si>
    <t>Герасимова З.И.</t>
  </si>
  <si>
    <t>Корлюга О.А.</t>
  </si>
  <si>
    <t>Попченко О.П.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</si>
</sst>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0F66CF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F66C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textRotation="90"/>
    </xf>
    <xf numFmtId="0" fontId="1" fillId="2" borderId="1" xfId="0" applyFont="1" applyFill="1" applyBorder="1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/>
    <xf numFmtId="0" fontId="1" fillId="4" borderId="1" xfId="0" applyFont="1" applyFill="1" applyBorder="1"/>
    <xf numFmtId="0" fontId="1" fillId="4" borderId="0" xfId="0" applyFont="1" applyFill="1"/>
    <xf numFmtId="0" fontId="1" fillId="5" borderId="1" xfId="0" applyFont="1" applyFill="1" applyBorder="1"/>
    <xf numFmtId="0" fontId="1" fillId="5" borderId="0" xfId="0" applyFont="1" applyFill="1"/>
    <xf numFmtId="0" fontId="1" fillId="6" borderId="1" xfId="0" applyFont="1" applyFill="1" applyBorder="1"/>
    <xf numFmtId="0" fontId="1" fillId="6" borderId="0" xfId="0" applyFont="1" applyFill="1"/>
    <xf numFmtId="0" fontId="1" fillId="0" borderId="2" xfId="0" applyFont="1" applyBorder="1" applyAlignment="1">
      <alignment textRotation="90"/>
    </xf>
    <xf numFmtId="0" fontId="1" fillId="3" borderId="2" xfId="0" applyFont="1" applyFill="1" applyBorder="1"/>
    <xf numFmtId="0" fontId="1" fillId="5" borderId="2" xfId="0" applyFont="1" applyFill="1" applyBorder="1"/>
    <xf numFmtId="0" fontId="1" fillId="2" borderId="2" xfId="0" applyFont="1" applyFill="1" applyBorder="1"/>
    <xf numFmtId="0" fontId="1" fillId="4" borderId="2" xfId="0" applyFont="1" applyFill="1" applyBorder="1"/>
    <xf numFmtId="0" fontId="1" fillId="6" borderId="2" xfId="0" applyFont="1" applyFill="1" applyBorder="1"/>
    <xf numFmtId="0" fontId="1" fillId="3" borderId="4" xfId="0" applyFont="1" applyFill="1" applyBorder="1"/>
    <xf numFmtId="0" fontId="1" fillId="5" borderId="4" xfId="0" applyFont="1" applyFill="1" applyBorder="1"/>
    <xf numFmtId="0" fontId="1" fillId="2" borderId="4" xfId="0" applyFont="1" applyFill="1" applyBorder="1"/>
    <xf numFmtId="0" fontId="1" fillId="4" borderId="4" xfId="0" applyFont="1" applyFill="1" applyBorder="1"/>
    <xf numFmtId="0" fontId="1" fillId="6" borderId="4" xfId="0" applyFont="1" applyFill="1" applyBorder="1"/>
    <xf numFmtId="0" fontId="4" fillId="0" borderId="6" xfId="0" applyFont="1" applyBorder="1" applyAlignment="1">
      <alignment textRotation="90"/>
    </xf>
    <xf numFmtId="2" fontId="4" fillId="3" borderId="7" xfId="0" applyNumberFormat="1" applyFont="1" applyFill="1" applyBorder="1"/>
    <xf numFmtId="0" fontId="5" fillId="0" borderId="9" xfId="0" applyFont="1" applyBorder="1" applyAlignment="1">
      <alignment textRotation="90"/>
    </xf>
    <xf numFmtId="2" fontId="5" fillId="3" borderId="10" xfId="0" applyNumberFormat="1" applyFont="1" applyFill="1" applyBorder="1"/>
    <xf numFmtId="0" fontId="6" fillId="0" borderId="0" xfId="0" applyFont="1" applyAlignment="1">
      <alignment horizontal="center" vertical="center"/>
    </xf>
    <xf numFmtId="0" fontId="3" fillId="3" borderId="1" xfId="0" applyFont="1" applyFill="1" applyBorder="1"/>
    <xf numFmtId="0" fontId="3" fillId="5" borderId="1" xfId="0" applyFont="1" applyFill="1" applyBorder="1"/>
    <xf numFmtId="0" fontId="3" fillId="2" borderId="1" xfId="0" applyFont="1" applyFill="1" applyBorder="1"/>
    <xf numFmtId="0" fontId="3" fillId="4" borderId="1" xfId="0" applyFont="1" applyFill="1" applyBorder="1"/>
    <xf numFmtId="0" fontId="3" fillId="6" borderId="1" xfId="0" applyFont="1" applyFill="1" applyBorder="1"/>
    <xf numFmtId="0" fontId="7" fillId="3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0" borderId="0" xfId="0" applyFont="1" applyAlignment="1">
      <alignment textRotation="90"/>
    </xf>
    <xf numFmtId="0" fontId="1" fillId="7" borderId="1" xfId="0" applyFont="1" applyFill="1" applyBorder="1"/>
    <xf numFmtId="2" fontId="4" fillId="3" borderId="1" xfId="0" applyNumberFormat="1" applyFont="1" applyFill="1" applyBorder="1"/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textRotation="90"/>
    </xf>
    <xf numFmtId="0" fontId="4" fillId="0" borderId="7" xfId="0" applyFont="1" applyBorder="1" applyAlignment="1">
      <alignment horizontal="center" textRotation="90"/>
    </xf>
  </cellXfs>
  <cellStyles count="1">
    <cellStyle name="Обычный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F66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tabSelected="1" topLeftCell="A7" zoomScale="90" zoomScaleNormal="90" workbookViewId="0">
      <selection activeCell="AC8" sqref="AC8"/>
    </sheetView>
  </sheetViews>
  <sheetFormatPr defaultRowHeight="15.75" x14ac:dyDescent="0.25"/>
  <cols>
    <col min="1" max="1" width="4.140625" style="1" customWidth="1"/>
    <col min="2" max="2" width="24.140625" style="1" customWidth="1"/>
    <col min="3" max="3" width="25.7109375" style="1" customWidth="1"/>
    <col min="4" max="10" width="4.7109375" style="1" customWidth="1"/>
    <col min="11" max="11" width="7.42578125" style="1" customWidth="1"/>
    <col min="12" max="18" width="4.7109375" style="1" customWidth="1"/>
    <col min="19" max="19" width="6.5703125" style="1" customWidth="1"/>
    <col min="20" max="20" width="8.42578125" style="1" customWidth="1"/>
    <col min="21" max="27" width="4.7109375" style="1" customWidth="1"/>
    <col min="28" max="28" width="7.28515625" style="1" customWidth="1"/>
    <col min="29" max="29" width="9.140625" style="1" customWidth="1"/>
    <col min="30" max="16384" width="9.140625" style="1"/>
  </cols>
  <sheetData>
    <row r="1" spans="1:29" x14ac:dyDescent="0.25">
      <c r="R1" s="2" t="s">
        <v>0</v>
      </c>
    </row>
    <row r="2" spans="1:29" ht="18.75" x14ac:dyDescent="0.25">
      <c r="B2" s="30"/>
      <c r="C2" s="30"/>
      <c r="R2" s="2" t="s">
        <v>23</v>
      </c>
    </row>
    <row r="3" spans="1:29" x14ac:dyDescent="0.25">
      <c r="R3" s="2" t="s">
        <v>20</v>
      </c>
    </row>
    <row r="4" spans="1:29" ht="16.5" thickBot="1" x14ac:dyDescent="0.3"/>
    <row r="5" spans="1:29" s="43" customFormat="1" ht="50.25" customHeight="1" thickBot="1" x14ac:dyDescent="0.3">
      <c r="A5" s="41" t="s">
        <v>6</v>
      </c>
      <c r="B5" s="41" t="s">
        <v>22</v>
      </c>
      <c r="C5" s="44" t="s">
        <v>29</v>
      </c>
      <c r="D5" s="48" t="s">
        <v>31</v>
      </c>
      <c r="E5" s="49"/>
      <c r="F5" s="49"/>
      <c r="G5" s="49"/>
      <c r="H5" s="49"/>
      <c r="I5" s="49"/>
      <c r="J5" s="49"/>
      <c r="K5" s="50"/>
      <c r="L5" s="51" t="s">
        <v>30</v>
      </c>
      <c r="M5" s="52"/>
      <c r="N5" s="52"/>
      <c r="O5" s="52"/>
      <c r="P5" s="52"/>
      <c r="Q5" s="52"/>
      <c r="R5" s="52"/>
      <c r="S5" s="53"/>
      <c r="T5" s="54" t="s">
        <v>3</v>
      </c>
      <c r="U5" s="51" t="s">
        <v>21</v>
      </c>
      <c r="V5" s="52"/>
      <c r="W5" s="52"/>
      <c r="X5" s="52"/>
      <c r="Y5" s="52"/>
      <c r="Z5" s="52"/>
      <c r="AA5" s="52"/>
      <c r="AB5" s="53"/>
      <c r="AC5" s="54" t="s">
        <v>5</v>
      </c>
    </row>
    <row r="6" spans="1:29" ht="189" x14ac:dyDescent="0.25">
      <c r="A6" s="3"/>
      <c r="B6" s="3"/>
      <c r="C6" s="3"/>
      <c r="D6" s="4" t="s">
        <v>36</v>
      </c>
      <c r="E6" s="4" t="s">
        <v>35</v>
      </c>
      <c r="F6" s="4" t="s">
        <v>33</v>
      </c>
      <c r="G6" s="15" t="s">
        <v>37</v>
      </c>
      <c r="H6" s="4" t="s">
        <v>32</v>
      </c>
      <c r="I6" s="45" t="s">
        <v>38</v>
      </c>
      <c r="J6" s="4" t="s">
        <v>34</v>
      </c>
      <c r="K6" s="26" t="s">
        <v>1</v>
      </c>
      <c r="L6" s="3"/>
      <c r="M6" s="3"/>
      <c r="N6" s="3"/>
      <c r="O6" s="3"/>
      <c r="P6" s="3"/>
      <c r="Q6" s="3"/>
      <c r="R6" s="3"/>
      <c r="S6" s="28" t="s">
        <v>2</v>
      </c>
      <c r="T6" s="55"/>
      <c r="U6" s="4" t="s">
        <v>36</v>
      </c>
      <c r="V6" s="4" t="s">
        <v>35</v>
      </c>
      <c r="W6" s="4" t="s">
        <v>33</v>
      </c>
      <c r="X6" s="15" t="s">
        <v>37</v>
      </c>
      <c r="Y6" s="4" t="s">
        <v>32</v>
      </c>
      <c r="Z6" s="4" t="s">
        <v>38</v>
      </c>
      <c r="AA6" s="4" t="s">
        <v>34</v>
      </c>
      <c r="AB6" s="28" t="s">
        <v>4</v>
      </c>
      <c r="AC6" s="55"/>
    </row>
    <row r="7" spans="1:29" s="8" customFormat="1" ht="30" customHeight="1" x14ac:dyDescent="0.3">
      <c r="A7" s="7">
        <v>1</v>
      </c>
      <c r="B7" s="31" t="s">
        <v>17</v>
      </c>
      <c r="C7" s="36" t="s">
        <v>27</v>
      </c>
      <c r="D7" s="7">
        <v>9</v>
      </c>
      <c r="E7" s="7">
        <v>10</v>
      </c>
      <c r="F7" s="7">
        <v>8</v>
      </c>
      <c r="G7" s="7">
        <v>9</v>
      </c>
      <c r="H7" s="7">
        <v>8</v>
      </c>
      <c r="I7" s="7">
        <v>8</v>
      </c>
      <c r="J7" s="7">
        <v>6</v>
      </c>
      <c r="K7" s="27">
        <f>ROUND(AVERAGE(D7:J7),2)</f>
        <v>8.2899999999999991</v>
      </c>
      <c r="L7" s="21"/>
      <c r="M7" s="7"/>
      <c r="N7" s="7"/>
      <c r="O7" s="7"/>
      <c r="P7" s="7"/>
      <c r="Q7" s="7"/>
      <c r="R7" s="16">
        <v>3</v>
      </c>
      <c r="S7" s="29">
        <f>ROUND(AVERAGE(L7:R7),2)</f>
        <v>3</v>
      </c>
      <c r="T7" s="27">
        <f>SUM(K7,S7)</f>
        <v>11.29</v>
      </c>
      <c r="U7" s="21">
        <v>8</v>
      </c>
      <c r="V7" s="7">
        <v>8</v>
      </c>
      <c r="W7" s="7">
        <v>8</v>
      </c>
      <c r="X7" s="7">
        <v>9</v>
      </c>
      <c r="Y7" s="7">
        <v>8</v>
      </c>
      <c r="Z7" s="7">
        <v>8</v>
      </c>
      <c r="AA7" s="7">
        <v>7</v>
      </c>
      <c r="AB7" s="29">
        <f>ROUND(AVERAGE(U7:AA7),2)</f>
        <v>8</v>
      </c>
      <c r="AC7" s="27">
        <f>SUM(T7,AB7)</f>
        <v>19.29</v>
      </c>
    </row>
    <row r="8" spans="1:29" s="12" customFormat="1" ht="30" customHeight="1" x14ac:dyDescent="0.3">
      <c r="A8" s="11">
        <v>2</v>
      </c>
      <c r="B8" s="32" t="s">
        <v>8</v>
      </c>
      <c r="C8" s="37" t="s">
        <v>24</v>
      </c>
      <c r="D8" s="11">
        <v>10</v>
      </c>
      <c r="E8" s="11">
        <v>10</v>
      </c>
      <c r="F8" s="11">
        <v>9</v>
      </c>
      <c r="G8" s="11">
        <v>9</v>
      </c>
      <c r="H8" s="11">
        <v>9</v>
      </c>
      <c r="I8" s="11">
        <v>9</v>
      </c>
      <c r="J8" s="17">
        <v>8</v>
      </c>
      <c r="K8" s="27">
        <f t="shared" ref="K8:K19" si="0">ROUND(AVERAGE(D8:J8),2)</f>
        <v>9.14</v>
      </c>
      <c r="L8" s="22"/>
      <c r="M8" s="11"/>
      <c r="N8" s="11"/>
      <c r="O8" s="11"/>
      <c r="P8" s="11"/>
      <c r="Q8" s="11"/>
      <c r="R8" s="17">
        <v>3</v>
      </c>
      <c r="S8" s="29">
        <f t="shared" ref="S8:S19" si="1">ROUND(AVERAGE(L8:R8),2)</f>
        <v>3</v>
      </c>
      <c r="T8" s="27">
        <f t="shared" ref="T8:T19" si="2">SUM(K8,S8)</f>
        <v>12.14</v>
      </c>
      <c r="U8" s="22">
        <v>10</v>
      </c>
      <c r="V8" s="11">
        <v>10</v>
      </c>
      <c r="W8" s="11">
        <v>9</v>
      </c>
      <c r="X8" s="11">
        <v>8</v>
      </c>
      <c r="Y8" s="11">
        <v>10</v>
      </c>
      <c r="Z8" s="11">
        <v>10</v>
      </c>
      <c r="AA8" s="17">
        <v>10</v>
      </c>
      <c r="AB8" s="29">
        <f t="shared" ref="AB8:AB19" si="3">ROUND(AVERAGE(U8:AA8),2)</f>
        <v>9.57</v>
      </c>
      <c r="AC8" s="27">
        <f t="shared" ref="AC8:AC19" si="4">SUM(T8,AB8)</f>
        <v>21.71</v>
      </c>
    </row>
    <row r="9" spans="1:29" s="6" customFormat="1" ht="30" customHeight="1" x14ac:dyDescent="0.3">
      <c r="A9" s="7">
        <v>3</v>
      </c>
      <c r="B9" s="32" t="s">
        <v>18</v>
      </c>
      <c r="C9" s="36" t="s">
        <v>27</v>
      </c>
      <c r="D9" s="5">
        <v>7</v>
      </c>
      <c r="E9" s="5">
        <v>9</v>
      </c>
      <c r="F9" s="5">
        <v>7</v>
      </c>
      <c r="G9" s="5">
        <v>8</v>
      </c>
      <c r="H9" s="5">
        <v>7</v>
      </c>
      <c r="I9" s="5">
        <v>8</v>
      </c>
      <c r="J9" s="18">
        <v>6</v>
      </c>
      <c r="K9" s="27">
        <f t="shared" si="0"/>
        <v>7.43</v>
      </c>
      <c r="L9" s="23"/>
      <c r="M9" s="5"/>
      <c r="N9" s="5"/>
      <c r="O9" s="5"/>
      <c r="P9" s="5"/>
      <c r="Q9" s="5"/>
      <c r="R9" s="18">
        <v>1</v>
      </c>
      <c r="S9" s="29">
        <f t="shared" si="1"/>
        <v>1</v>
      </c>
      <c r="T9" s="27">
        <f t="shared" si="2"/>
        <v>8.43</v>
      </c>
      <c r="U9" s="23">
        <v>9</v>
      </c>
      <c r="V9" s="5">
        <v>10</v>
      </c>
      <c r="W9" s="5">
        <v>9</v>
      </c>
      <c r="X9" s="5">
        <v>9</v>
      </c>
      <c r="Y9" s="5">
        <v>9</v>
      </c>
      <c r="Z9" s="5">
        <v>9</v>
      </c>
      <c r="AA9" s="18">
        <v>8</v>
      </c>
      <c r="AB9" s="29">
        <f t="shared" si="3"/>
        <v>9</v>
      </c>
      <c r="AC9" s="27">
        <f t="shared" si="4"/>
        <v>17.43</v>
      </c>
    </row>
    <row r="10" spans="1:29" s="10" customFormat="1" ht="30" customHeight="1" x14ac:dyDescent="0.3">
      <c r="A10" s="11">
        <v>4</v>
      </c>
      <c r="B10" s="34" t="s">
        <v>10</v>
      </c>
      <c r="C10" s="39" t="s">
        <v>25</v>
      </c>
      <c r="D10" s="9">
        <v>9</v>
      </c>
      <c r="E10" s="9">
        <v>9</v>
      </c>
      <c r="F10" s="9">
        <v>8</v>
      </c>
      <c r="G10" s="9">
        <v>8</v>
      </c>
      <c r="H10" s="9">
        <v>8</v>
      </c>
      <c r="I10" s="9">
        <v>8</v>
      </c>
      <c r="J10" s="19">
        <v>7</v>
      </c>
      <c r="K10" s="27">
        <f t="shared" si="0"/>
        <v>8.14</v>
      </c>
      <c r="L10" s="24"/>
      <c r="M10" s="9"/>
      <c r="N10" s="9"/>
      <c r="O10" s="9"/>
      <c r="P10" s="9"/>
      <c r="Q10" s="9"/>
      <c r="R10" s="19">
        <v>3</v>
      </c>
      <c r="S10" s="29">
        <f t="shared" si="1"/>
        <v>3</v>
      </c>
      <c r="T10" s="27">
        <f t="shared" si="2"/>
        <v>11.14</v>
      </c>
      <c r="U10" s="24">
        <v>9</v>
      </c>
      <c r="V10" s="9">
        <v>9</v>
      </c>
      <c r="W10" s="9">
        <v>9</v>
      </c>
      <c r="X10" s="9">
        <v>10</v>
      </c>
      <c r="Y10" s="9">
        <v>8</v>
      </c>
      <c r="Z10" s="9">
        <v>8</v>
      </c>
      <c r="AA10" s="19">
        <v>8</v>
      </c>
      <c r="AB10" s="29">
        <f t="shared" si="3"/>
        <v>8.7100000000000009</v>
      </c>
      <c r="AC10" s="27">
        <f t="shared" si="4"/>
        <v>19.850000000000001</v>
      </c>
    </row>
    <row r="11" spans="1:29" s="14" customFormat="1" ht="30" customHeight="1" x14ac:dyDescent="0.3">
      <c r="A11" s="7">
        <v>5</v>
      </c>
      <c r="B11" s="32" t="s">
        <v>13</v>
      </c>
      <c r="C11" s="37" t="s">
        <v>26</v>
      </c>
      <c r="D11" s="13">
        <v>10</v>
      </c>
      <c r="E11" s="13">
        <v>10</v>
      </c>
      <c r="F11" s="13">
        <v>10</v>
      </c>
      <c r="G11" s="13">
        <v>10</v>
      </c>
      <c r="H11" s="13">
        <v>10</v>
      </c>
      <c r="I11" s="13">
        <v>10</v>
      </c>
      <c r="J11" s="20">
        <v>10</v>
      </c>
      <c r="K11" s="27">
        <f t="shared" si="0"/>
        <v>10</v>
      </c>
      <c r="L11" s="25"/>
      <c r="M11" s="13"/>
      <c r="N11" s="13"/>
      <c r="O11" s="13"/>
      <c r="P11" s="13"/>
      <c r="Q11" s="13"/>
      <c r="R11" s="20">
        <v>3</v>
      </c>
      <c r="S11" s="29">
        <f t="shared" si="1"/>
        <v>3</v>
      </c>
      <c r="T11" s="27">
        <f t="shared" si="2"/>
        <v>13</v>
      </c>
      <c r="U11" s="25">
        <v>9</v>
      </c>
      <c r="V11" s="13">
        <v>10</v>
      </c>
      <c r="W11" s="13">
        <v>10</v>
      </c>
      <c r="X11" s="13">
        <v>9</v>
      </c>
      <c r="Y11" s="13">
        <v>9</v>
      </c>
      <c r="Z11" s="13">
        <v>9</v>
      </c>
      <c r="AA11" s="20">
        <v>8</v>
      </c>
      <c r="AB11" s="29">
        <f t="shared" si="3"/>
        <v>9.14</v>
      </c>
      <c r="AC11" s="27">
        <f t="shared" si="4"/>
        <v>22.14</v>
      </c>
    </row>
    <row r="12" spans="1:29" s="8" customFormat="1" ht="30" customHeight="1" x14ac:dyDescent="0.3">
      <c r="A12" s="11">
        <v>6</v>
      </c>
      <c r="B12" s="35" t="s">
        <v>11</v>
      </c>
      <c r="C12" s="40" t="s">
        <v>25</v>
      </c>
      <c r="D12" s="7">
        <v>9</v>
      </c>
      <c r="E12" s="7">
        <v>9</v>
      </c>
      <c r="F12" s="7">
        <v>8</v>
      </c>
      <c r="G12" s="7">
        <v>8</v>
      </c>
      <c r="H12" s="7">
        <v>8</v>
      </c>
      <c r="I12" s="7">
        <v>8</v>
      </c>
      <c r="J12" s="16">
        <v>8</v>
      </c>
      <c r="K12" s="27">
        <f t="shared" si="0"/>
        <v>8.2899999999999991</v>
      </c>
      <c r="L12" s="21"/>
      <c r="M12" s="7"/>
      <c r="N12" s="7"/>
      <c r="O12" s="7"/>
      <c r="P12" s="7"/>
      <c r="Q12" s="7"/>
      <c r="R12" s="16">
        <v>3</v>
      </c>
      <c r="S12" s="29">
        <f t="shared" si="1"/>
        <v>3</v>
      </c>
      <c r="T12" s="27">
        <f t="shared" si="2"/>
        <v>11.29</v>
      </c>
      <c r="U12" s="21">
        <v>9</v>
      </c>
      <c r="V12" s="7">
        <v>9</v>
      </c>
      <c r="W12" s="7">
        <v>10</v>
      </c>
      <c r="X12" s="7">
        <v>8</v>
      </c>
      <c r="Y12" s="7">
        <v>10</v>
      </c>
      <c r="Z12" s="7">
        <v>10</v>
      </c>
      <c r="AA12" s="16">
        <v>10</v>
      </c>
      <c r="AB12" s="29">
        <f t="shared" si="3"/>
        <v>9.43</v>
      </c>
      <c r="AC12" s="27">
        <f t="shared" si="4"/>
        <v>20.72</v>
      </c>
    </row>
    <row r="13" spans="1:29" s="12" customFormat="1" ht="30" customHeight="1" x14ac:dyDescent="0.3">
      <c r="A13" s="7">
        <v>7</v>
      </c>
      <c r="B13" s="35" t="s">
        <v>16</v>
      </c>
      <c r="C13" s="40" t="s">
        <v>27</v>
      </c>
      <c r="D13" s="11">
        <v>10</v>
      </c>
      <c r="E13" s="11">
        <v>8</v>
      </c>
      <c r="F13" s="11">
        <v>7</v>
      </c>
      <c r="G13" s="11">
        <v>8</v>
      </c>
      <c r="H13" s="11">
        <v>9</v>
      </c>
      <c r="I13" s="11">
        <v>9</v>
      </c>
      <c r="J13" s="17">
        <v>10</v>
      </c>
      <c r="K13" s="27">
        <f t="shared" si="0"/>
        <v>8.7100000000000009</v>
      </c>
      <c r="L13" s="22"/>
      <c r="M13" s="11"/>
      <c r="N13" s="11"/>
      <c r="O13" s="11"/>
      <c r="P13" s="11"/>
      <c r="Q13" s="11"/>
      <c r="R13" s="17">
        <v>2</v>
      </c>
      <c r="S13" s="29">
        <f t="shared" si="1"/>
        <v>2</v>
      </c>
      <c r="T13" s="27">
        <f t="shared" si="2"/>
        <v>10.71</v>
      </c>
      <c r="U13" s="22">
        <v>10</v>
      </c>
      <c r="V13" s="11">
        <v>9</v>
      </c>
      <c r="W13" s="11">
        <v>9</v>
      </c>
      <c r="X13" s="11">
        <v>9</v>
      </c>
      <c r="Y13" s="11">
        <v>9</v>
      </c>
      <c r="Z13" s="11">
        <v>10</v>
      </c>
      <c r="AA13" s="17">
        <v>9</v>
      </c>
      <c r="AB13" s="29">
        <f t="shared" si="3"/>
        <v>9.2899999999999991</v>
      </c>
      <c r="AC13" s="27">
        <f t="shared" si="4"/>
        <v>20</v>
      </c>
    </row>
    <row r="14" spans="1:29" s="6" customFormat="1" ht="30" customHeight="1" x14ac:dyDescent="0.3">
      <c r="A14" s="11">
        <v>8</v>
      </c>
      <c r="B14" s="34" t="s">
        <v>15</v>
      </c>
      <c r="C14" s="39" t="s">
        <v>26</v>
      </c>
      <c r="D14" s="5">
        <v>8</v>
      </c>
      <c r="E14" s="5">
        <v>9</v>
      </c>
      <c r="F14" s="5">
        <v>8</v>
      </c>
      <c r="G14" s="5">
        <v>10</v>
      </c>
      <c r="H14" s="5">
        <v>8</v>
      </c>
      <c r="I14" s="5">
        <v>7</v>
      </c>
      <c r="J14" s="18">
        <v>6</v>
      </c>
      <c r="K14" s="27">
        <f t="shared" si="0"/>
        <v>8</v>
      </c>
      <c r="L14" s="23"/>
      <c r="M14" s="5"/>
      <c r="N14" s="5"/>
      <c r="O14" s="5"/>
      <c r="P14" s="5"/>
      <c r="Q14" s="5"/>
      <c r="R14" s="18">
        <v>2</v>
      </c>
      <c r="S14" s="29">
        <f t="shared" si="1"/>
        <v>2</v>
      </c>
      <c r="T14" s="27">
        <f t="shared" si="2"/>
        <v>10</v>
      </c>
      <c r="U14" s="23">
        <v>8</v>
      </c>
      <c r="V14" s="5">
        <v>8</v>
      </c>
      <c r="W14" s="5">
        <v>7</v>
      </c>
      <c r="X14" s="5">
        <v>8</v>
      </c>
      <c r="Y14" s="5">
        <v>7</v>
      </c>
      <c r="Z14" s="5">
        <v>7</v>
      </c>
      <c r="AA14" s="18">
        <v>6</v>
      </c>
      <c r="AB14" s="29">
        <f t="shared" si="3"/>
        <v>7.29</v>
      </c>
      <c r="AC14" s="27">
        <f t="shared" si="4"/>
        <v>17.29</v>
      </c>
    </row>
    <row r="15" spans="1:29" s="10" customFormat="1" ht="30" customHeight="1" x14ac:dyDescent="0.3">
      <c r="A15" s="7">
        <v>9</v>
      </c>
      <c r="B15" s="33" t="s">
        <v>19</v>
      </c>
      <c r="C15" s="38" t="s">
        <v>28</v>
      </c>
      <c r="D15" s="9">
        <v>10</v>
      </c>
      <c r="E15" s="9">
        <v>10</v>
      </c>
      <c r="F15" s="9">
        <v>10</v>
      </c>
      <c r="G15" s="9">
        <v>10</v>
      </c>
      <c r="H15" s="9">
        <v>10</v>
      </c>
      <c r="I15" s="9">
        <v>9</v>
      </c>
      <c r="J15" s="19">
        <v>8</v>
      </c>
      <c r="K15" s="27">
        <f t="shared" si="0"/>
        <v>9.57</v>
      </c>
      <c r="L15" s="24"/>
      <c r="M15" s="9"/>
      <c r="N15" s="9"/>
      <c r="O15" s="9"/>
      <c r="P15" s="9"/>
      <c r="Q15" s="9"/>
      <c r="R15" s="19">
        <v>1</v>
      </c>
      <c r="S15" s="29">
        <f t="shared" si="1"/>
        <v>1</v>
      </c>
      <c r="T15" s="27">
        <f t="shared" si="2"/>
        <v>10.57</v>
      </c>
      <c r="U15" s="24">
        <v>9</v>
      </c>
      <c r="V15" s="9">
        <v>9</v>
      </c>
      <c r="W15" s="9">
        <v>9</v>
      </c>
      <c r="X15" s="9">
        <v>9</v>
      </c>
      <c r="Y15" s="9">
        <v>10</v>
      </c>
      <c r="Z15" s="9">
        <v>10</v>
      </c>
      <c r="AA15" s="19">
        <v>9</v>
      </c>
      <c r="AB15" s="29">
        <f t="shared" si="3"/>
        <v>9.2899999999999991</v>
      </c>
      <c r="AC15" s="27">
        <f t="shared" si="4"/>
        <v>19.86</v>
      </c>
    </row>
    <row r="16" spans="1:29" s="14" customFormat="1" ht="30" customHeight="1" x14ac:dyDescent="0.3">
      <c r="A16" s="11">
        <v>10</v>
      </c>
      <c r="B16" s="33" t="s">
        <v>9</v>
      </c>
      <c r="C16" s="38" t="s">
        <v>24</v>
      </c>
      <c r="D16" s="13">
        <v>10</v>
      </c>
      <c r="E16" s="13">
        <v>10</v>
      </c>
      <c r="F16" s="13">
        <v>8</v>
      </c>
      <c r="G16" s="13">
        <v>9</v>
      </c>
      <c r="H16" s="13">
        <v>8</v>
      </c>
      <c r="I16" s="13">
        <v>9</v>
      </c>
      <c r="J16" s="20">
        <v>7</v>
      </c>
      <c r="K16" s="27">
        <f t="shared" si="0"/>
        <v>8.7100000000000009</v>
      </c>
      <c r="L16" s="25"/>
      <c r="M16" s="13"/>
      <c r="N16" s="13"/>
      <c r="O16" s="13"/>
      <c r="P16" s="13"/>
      <c r="Q16" s="13"/>
      <c r="R16" s="20">
        <v>2</v>
      </c>
      <c r="S16" s="29">
        <f t="shared" si="1"/>
        <v>2</v>
      </c>
      <c r="T16" s="27">
        <f t="shared" si="2"/>
        <v>10.71</v>
      </c>
      <c r="U16" s="25">
        <v>9</v>
      </c>
      <c r="V16" s="13">
        <v>10</v>
      </c>
      <c r="W16" s="13">
        <v>9</v>
      </c>
      <c r="X16" s="13">
        <v>9</v>
      </c>
      <c r="Y16" s="13">
        <v>8</v>
      </c>
      <c r="Z16" s="13">
        <v>7</v>
      </c>
      <c r="AA16" s="20">
        <v>7</v>
      </c>
      <c r="AB16" s="29">
        <f t="shared" si="3"/>
        <v>8.43</v>
      </c>
      <c r="AC16" s="27">
        <f t="shared" si="4"/>
        <v>19.14</v>
      </c>
    </row>
    <row r="17" spans="1:29" s="8" customFormat="1" ht="30" customHeight="1" x14ac:dyDescent="0.3">
      <c r="A17" s="7">
        <v>11</v>
      </c>
      <c r="B17" s="31" t="s">
        <v>7</v>
      </c>
      <c r="C17" s="36" t="s">
        <v>24</v>
      </c>
      <c r="D17" s="7">
        <v>10</v>
      </c>
      <c r="E17" s="7">
        <v>10</v>
      </c>
      <c r="F17" s="7">
        <v>10</v>
      </c>
      <c r="G17" s="7">
        <v>10</v>
      </c>
      <c r="H17" s="7">
        <v>9</v>
      </c>
      <c r="I17" s="7">
        <v>9</v>
      </c>
      <c r="J17" s="16">
        <v>9</v>
      </c>
      <c r="K17" s="27">
        <f t="shared" si="0"/>
        <v>9.57</v>
      </c>
      <c r="L17" s="21"/>
      <c r="M17" s="7"/>
      <c r="N17" s="7"/>
      <c r="O17" s="7"/>
      <c r="P17" s="7"/>
      <c r="Q17" s="7"/>
      <c r="R17" s="16">
        <v>3</v>
      </c>
      <c r="S17" s="29">
        <f t="shared" si="1"/>
        <v>3</v>
      </c>
      <c r="T17" s="27">
        <f t="shared" si="2"/>
        <v>12.57</v>
      </c>
      <c r="U17" s="21">
        <v>10</v>
      </c>
      <c r="V17" s="7">
        <v>10</v>
      </c>
      <c r="W17" s="7">
        <v>10</v>
      </c>
      <c r="X17" s="7">
        <v>10</v>
      </c>
      <c r="Y17" s="7">
        <v>9</v>
      </c>
      <c r="Z17" s="7">
        <v>10</v>
      </c>
      <c r="AA17" s="16">
        <v>10</v>
      </c>
      <c r="AB17" s="29">
        <f t="shared" si="3"/>
        <v>9.86</v>
      </c>
      <c r="AC17" s="27">
        <f t="shared" si="4"/>
        <v>22.43</v>
      </c>
    </row>
    <row r="18" spans="1:29" s="12" customFormat="1" ht="30" customHeight="1" x14ac:dyDescent="0.3">
      <c r="A18" s="11">
        <v>12</v>
      </c>
      <c r="B18" s="33" t="s">
        <v>14</v>
      </c>
      <c r="C18" s="38" t="s">
        <v>26</v>
      </c>
      <c r="D18" s="11">
        <v>9</v>
      </c>
      <c r="E18" s="11">
        <v>8</v>
      </c>
      <c r="F18" s="11">
        <v>8</v>
      </c>
      <c r="G18" s="11">
        <v>10</v>
      </c>
      <c r="H18" s="11">
        <v>8</v>
      </c>
      <c r="I18" s="11">
        <v>8</v>
      </c>
      <c r="J18" s="17">
        <v>8</v>
      </c>
      <c r="K18" s="27">
        <f t="shared" si="0"/>
        <v>8.43</v>
      </c>
      <c r="L18" s="22"/>
      <c r="M18" s="11"/>
      <c r="N18" s="11"/>
      <c r="O18" s="11"/>
      <c r="P18" s="11"/>
      <c r="Q18" s="11"/>
      <c r="R18" s="17">
        <v>2</v>
      </c>
      <c r="S18" s="29">
        <f t="shared" si="1"/>
        <v>2</v>
      </c>
      <c r="T18" s="27">
        <f t="shared" si="2"/>
        <v>10.43</v>
      </c>
      <c r="U18" s="22">
        <v>9</v>
      </c>
      <c r="V18" s="11">
        <v>8</v>
      </c>
      <c r="W18" s="11">
        <v>8</v>
      </c>
      <c r="X18" s="11">
        <v>8</v>
      </c>
      <c r="Y18" s="11">
        <v>9</v>
      </c>
      <c r="Z18" s="11">
        <v>10</v>
      </c>
      <c r="AA18" s="17">
        <v>10</v>
      </c>
      <c r="AB18" s="29">
        <f t="shared" si="3"/>
        <v>8.86</v>
      </c>
      <c r="AC18" s="27">
        <f t="shared" si="4"/>
        <v>19.29</v>
      </c>
    </row>
    <row r="19" spans="1:29" s="6" customFormat="1" ht="30" customHeight="1" x14ac:dyDescent="0.3">
      <c r="A19" s="7">
        <v>13</v>
      </c>
      <c r="B19" s="31" t="s">
        <v>12</v>
      </c>
      <c r="C19" s="36" t="s">
        <v>25</v>
      </c>
      <c r="D19" s="5">
        <v>10</v>
      </c>
      <c r="E19" s="5">
        <v>10</v>
      </c>
      <c r="F19" s="5">
        <v>9</v>
      </c>
      <c r="G19" s="5">
        <v>10</v>
      </c>
      <c r="H19" s="5">
        <v>9</v>
      </c>
      <c r="I19" s="5">
        <v>8</v>
      </c>
      <c r="J19" s="18">
        <v>8</v>
      </c>
      <c r="K19" s="27">
        <f t="shared" si="0"/>
        <v>9.14</v>
      </c>
      <c r="L19" s="23"/>
      <c r="M19" s="5"/>
      <c r="N19" s="5"/>
      <c r="O19" s="5"/>
      <c r="P19" s="5"/>
      <c r="Q19" s="5"/>
      <c r="R19" s="18">
        <v>1</v>
      </c>
      <c r="S19" s="29">
        <f t="shared" si="1"/>
        <v>1</v>
      </c>
      <c r="T19" s="27">
        <f t="shared" si="2"/>
        <v>10.14</v>
      </c>
      <c r="U19" s="23">
        <v>9</v>
      </c>
      <c r="V19" s="5">
        <v>9</v>
      </c>
      <c r="W19" s="5">
        <v>8</v>
      </c>
      <c r="X19" s="5">
        <v>9</v>
      </c>
      <c r="Y19" s="5">
        <v>8</v>
      </c>
      <c r="Z19" s="5">
        <v>9</v>
      </c>
      <c r="AA19" s="18">
        <v>9</v>
      </c>
      <c r="AB19" s="29">
        <f t="shared" si="3"/>
        <v>8.7100000000000009</v>
      </c>
      <c r="AC19" s="27">
        <f t="shared" si="4"/>
        <v>18.850000000000001</v>
      </c>
    </row>
  </sheetData>
  <mergeCells count="5">
    <mergeCell ref="D5:K5"/>
    <mergeCell ref="L5:S5"/>
    <mergeCell ref="T5:T6"/>
    <mergeCell ref="U5:AB5"/>
    <mergeCell ref="AC5:AC6"/>
  </mergeCells>
  <conditionalFormatting sqref="D7:K19 U7:AB19">
    <cfRule type="cellIs" dxfId="3" priority="2" operator="greaterThan">
      <formula>10</formula>
    </cfRule>
  </conditionalFormatting>
  <conditionalFormatting sqref="L7:S19">
    <cfRule type="cellIs" dxfId="2" priority="1" operator="greaterThan">
      <formula>7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topLeftCell="A7" zoomScale="90" zoomScaleNormal="90" workbookViewId="0">
      <selection activeCell="A12" sqref="A12"/>
    </sheetView>
  </sheetViews>
  <sheetFormatPr defaultRowHeight="15.75" x14ac:dyDescent="0.25"/>
  <cols>
    <col min="1" max="1" width="4.140625" style="1" customWidth="1"/>
    <col min="2" max="2" width="24.140625" style="1" customWidth="1"/>
    <col min="3" max="3" width="25.7109375" style="1" customWidth="1"/>
    <col min="4" max="10" width="4.7109375" style="1" customWidth="1"/>
    <col min="11" max="11" width="7.42578125" style="1" customWidth="1"/>
    <col min="12" max="18" width="4.7109375" style="1" customWidth="1"/>
    <col min="19" max="19" width="6.5703125" style="1" customWidth="1"/>
    <col min="20" max="20" width="8.42578125" style="1" customWidth="1"/>
    <col min="21" max="27" width="4.7109375" style="1" customWidth="1"/>
    <col min="28" max="28" width="7.28515625" style="1" customWidth="1"/>
    <col min="29" max="29" width="9.140625" style="1" customWidth="1"/>
    <col min="30" max="16384" width="9.140625" style="1"/>
  </cols>
  <sheetData>
    <row r="1" spans="1:29" x14ac:dyDescent="0.25">
      <c r="R1" s="2" t="s">
        <v>0</v>
      </c>
    </row>
    <row r="2" spans="1:29" ht="18.75" x14ac:dyDescent="0.25">
      <c r="B2" s="30"/>
      <c r="C2" s="30"/>
      <c r="R2" s="2" t="s">
        <v>23</v>
      </c>
    </row>
    <row r="3" spans="1:29" x14ac:dyDescent="0.25">
      <c r="R3" s="2" t="s">
        <v>20</v>
      </c>
    </row>
    <row r="4" spans="1:29" ht="16.5" thickBot="1" x14ac:dyDescent="0.3"/>
    <row r="5" spans="1:29" s="43" customFormat="1" ht="50.25" customHeight="1" thickBot="1" x14ac:dyDescent="0.3">
      <c r="A5" s="41" t="s">
        <v>6</v>
      </c>
      <c r="B5" s="41" t="s">
        <v>22</v>
      </c>
      <c r="C5" s="42" t="s">
        <v>29</v>
      </c>
      <c r="D5" s="48" t="s">
        <v>31</v>
      </c>
      <c r="E5" s="49"/>
      <c r="F5" s="49"/>
      <c r="G5" s="49"/>
      <c r="H5" s="49"/>
      <c r="I5" s="49"/>
      <c r="J5" s="49"/>
      <c r="K5" s="50"/>
      <c r="L5" s="51" t="s">
        <v>30</v>
      </c>
      <c r="M5" s="52"/>
      <c r="N5" s="52"/>
      <c r="O5" s="52"/>
      <c r="P5" s="52"/>
      <c r="Q5" s="52"/>
      <c r="R5" s="52"/>
      <c r="S5" s="53"/>
      <c r="T5" s="54" t="s">
        <v>3</v>
      </c>
      <c r="U5" s="51" t="s">
        <v>21</v>
      </c>
      <c r="V5" s="52"/>
      <c r="W5" s="52"/>
      <c r="X5" s="52"/>
      <c r="Y5" s="52"/>
      <c r="Z5" s="52"/>
      <c r="AA5" s="52"/>
      <c r="AB5" s="53"/>
      <c r="AC5" s="54" t="s">
        <v>5</v>
      </c>
    </row>
    <row r="6" spans="1:29" ht="189" x14ac:dyDescent="0.25">
      <c r="A6" s="3"/>
      <c r="B6" s="3"/>
      <c r="C6" s="3"/>
      <c r="D6" s="4" t="s">
        <v>36</v>
      </c>
      <c r="E6" s="4" t="s">
        <v>35</v>
      </c>
      <c r="F6" s="4" t="s">
        <v>33</v>
      </c>
      <c r="G6" s="15" t="s">
        <v>37</v>
      </c>
      <c r="H6" s="4" t="s">
        <v>32</v>
      </c>
      <c r="I6" s="45" t="s">
        <v>38</v>
      </c>
      <c r="J6" s="4" t="s">
        <v>34</v>
      </c>
      <c r="K6" s="26" t="s">
        <v>1</v>
      </c>
      <c r="L6" s="4" t="s">
        <v>36</v>
      </c>
      <c r="M6" s="4" t="s">
        <v>35</v>
      </c>
      <c r="N6" s="4" t="s">
        <v>33</v>
      </c>
      <c r="O6" s="15" t="s">
        <v>37</v>
      </c>
      <c r="P6" s="4" t="s">
        <v>32</v>
      </c>
      <c r="Q6" s="45" t="s">
        <v>38</v>
      </c>
      <c r="R6" s="4" t="s">
        <v>34</v>
      </c>
      <c r="S6" s="28" t="s">
        <v>2</v>
      </c>
      <c r="T6" s="55"/>
      <c r="U6" s="4" t="s">
        <v>36</v>
      </c>
      <c r="V6" s="4" t="s">
        <v>35</v>
      </c>
      <c r="W6" s="4" t="s">
        <v>33</v>
      </c>
      <c r="X6" s="15" t="s">
        <v>37</v>
      </c>
      <c r="Y6" s="4" t="s">
        <v>32</v>
      </c>
      <c r="Z6" s="45" t="s">
        <v>38</v>
      </c>
      <c r="AA6" s="4" t="s">
        <v>34</v>
      </c>
      <c r="AB6" s="28" t="s">
        <v>4</v>
      </c>
      <c r="AC6" s="55"/>
    </row>
    <row r="7" spans="1:29" s="8" customFormat="1" ht="30" customHeight="1" x14ac:dyDescent="0.3">
      <c r="A7" s="46">
        <v>1</v>
      </c>
      <c r="B7" s="31" t="s">
        <v>7</v>
      </c>
      <c r="C7" s="36" t="s">
        <v>24</v>
      </c>
      <c r="D7" s="7"/>
      <c r="E7" s="7"/>
      <c r="F7" s="7"/>
      <c r="G7" s="7"/>
      <c r="H7" s="7"/>
      <c r="I7" s="7"/>
      <c r="J7" s="7"/>
      <c r="K7" s="27" t="e">
        <f>ROUND(AVERAGE(D7:J7),2)</f>
        <v>#DIV/0!</v>
      </c>
      <c r="L7" s="21"/>
      <c r="M7" s="7"/>
      <c r="N7" s="7"/>
      <c r="O7" s="7"/>
      <c r="P7" s="7"/>
      <c r="Q7" s="7"/>
      <c r="R7" s="16"/>
      <c r="S7" s="29" t="e">
        <f>ROUND(AVERAGE(L7:R7),2)</f>
        <v>#DIV/0!</v>
      </c>
      <c r="T7" s="27" t="e">
        <f>SUM(K7,S7)</f>
        <v>#DIV/0!</v>
      </c>
      <c r="U7" s="21"/>
      <c r="V7" s="7"/>
      <c r="W7" s="7"/>
      <c r="X7" s="7"/>
      <c r="Y7" s="7"/>
      <c r="Z7" s="7"/>
      <c r="AA7" s="7"/>
      <c r="AB7" s="29" t="e">
        <f>ROUND(AVERAGE(U7:AA7),2)</f>
        <v>#DIV/0!</v>
      </c>
      <c r="AC7" s="27" t="e">
        <f>SUM(T7,AB7)</f>
        <v>#DIV/0!</v>
      </c>
    </row>
    <row r="8" spans="1:29" s="12" customFormat="1" ht="30" customHeight="1" x14ac:dyDescent="0.3">
      <c r="A8" s="46">
        <v>2</v>
      </c>
      <c r="B8" s="32" t="s">
        <v>8</v>
      </c>
      <c r="C8" s="37" t="s">
        <v>24</v>
      </c>
      <c r="D8" s="11"/>
      <c r="E8" s="11"/>
      <c r="F8" s="11"/>
      <c r="G8" s="11"/>
      <c r="H8" s="11"/>
      <c r="I8" s="11"/>
      <c r="J8" s="17"/>
      <c r="K8" s="27" t="e">
        <f t="shared" ref="K8:K19" si="0">ROUND(AVERAGE(D8:J8),2)</f>
        <v>#DIV/0!</v>
      </c>
      <c r="L8" s="22"/>
      <c r="M8" s="11"/>
      <c r="N8" s="11"/>
      <c r="O8" s="11"/>
      <c r="P8" s="11"/>
      <c r="Q8" s="11"/>
      <c r="R8" s="17"/>
      <c r="S8" s="29" t="e">
        <f t="shared" ref="S8:S19" si="1">ROUND(AVERAGE(L8:R8),2)</f>
        <v>#DIV/0!</v>
      </c>
      <c r="T8" s="27" t="e">
        <f t="shared" ref="T8:T19" si="2">SUM(K8,S8)</f>
        <v>#DIV/0!</v>
      </c>
      <c r="U8" s="22"/>
      <c r="V8" s="11"/>
      <c r="W8" s="11"/>
      <c r="X8" s="11"/>
      <c r="Y8" s="11"/>
      <c r="Z8" s="11"/>
      <c r="AA8" s="17"/>
      <c r="AB8" s="29" t="e">
        <f t="shared" ref="AB8:AB19" si="3">ROUND(AVERAGE(U8:AA8),2)</f>
        <v>#DIV/0!</v>
      </c>
      <c r="AC8" s="27" t="e">
        <f t="shared" ref="AC8:AC19" si="4">SUM(T8,AB8)</f>
        <v>#DIV/0!</v>
      </c>
    </row>
    <row r="9" spans="1:29" s="6" customFormat="1" ht="30" customHeight="1" x14ac:dyDescent="0.3">
      <c r="A9" s="46">
        <v>3</v>
      </c>
      <c r="B9" s="33" t="s">
        <v>9</v>
      </c>
      <c r="C9" s="38" t="s">
        <v>24</v>
      </c>
      <c r="D9" s="5"/>
      <c r="E9" s="5"/>
      <c r="F9" s="5"/>
      <c r="G9" s="5"/>
      <c r="H9" s="5"/>
      <c r="I9" s="5"/>
      <c r="J9" s="18"/>
      <c r="K9" s="27" t="e">
        <f t="shared" si="0"/>
        <v>#DIV/0!</v>
      </c>
      <c r="L9" s="23"/>
      <c r="M9" s="5"/>
      <c r="N9" s="5"/>
      <c r="O9" s="5"/>
      <c r="P9" s="5"/>
      <c r="Q9" s="5"/>
      <c r="R9" s="18"/>
      <c r="S9" s="29" t="e">
        <f t="shared" si="1"/>
        <v>#DIV/0!</v>
      </c>
      <c r="T9" s="27" t="e">
        <f t="shared" si="2"/>
        <v>#DIV/0!</v>
      </c>
      <c r="U9" s="23"/>
      <c r="V9" s="5"/>
      <c r="W9" s="5"/>
      <c r="X9" s="5"/>
      <c r="Y9" s="5"/>
      <c r="Z9" s="5"/>
      <c r="AA9" s="18"/>
      <c r="AB9" s="29" t="e">
        <f t="shared" si="3"/>
        <v>#DIV/0!</v>
      </c>
      <c r="AC9" s="27" t="e">
        <f t="shared" si="4"/>
        <v>#DIV/0!</v>
      </c>
    </row>
    <row r="10" spans="1:29" s="10" customFormat="1" ht="30" customHeight="1" x14ac:dyDescent="0.3">
      <c r="A10" s="46">
        <v>4</v>
      </c>
      <c r="B10" s="34" t="s">
        <v>10</v>
      </c>
      <c r="C10" s="39" t="s">
        <v>25</v>
      </c>
      <c r="D10" s="9"/>
      <c r="E10" s="9"/>
      <c r="F10" s="9"/>
      <c r="G10" s="9"/>
      <c r="H10" s="9"/>
      <c r="I10" s="9"/>
      <c r="J10" s="19"/>
      <c r="K10" s="27" t="e">
        <f t="shared" si="0"/>
        <v>#DIV/0!</v>
      </c>
      <c r="L10" s="24"/>
      <c r="M10" s="9"/>
      <c r="N10" s="9"/>
      <c r="O10" s="9"/>
      <c r="P10" s="9"/>
      <c r="Q10" s="9"/>
      <c r="R10" s="19"/>
      <c r="S10" s="29" t="e">
        <f t="shared" si="1"/>
        <v>#DIV/0!</v>
      </c>
      <c r="T10" s="27" t="e">
        <f t="shared" si="2"/>
        <v>#DIV/0!</v>
      </c>
      <c r="U10" s="24"/>
      <c r="V10" s="9"/>
      <c r="W10" s="9"/>
      <c r="X10" s="9"/>
      <c r="Y10" s="9"/>
      <c r="Z10" s="9"/>
      <c r="AA10" s="19"/>
      <c r="AB10" s="29" t="e">
        <f t="shared" si="3"/>
        <v>#DIV/0!</v>
      </c>
      <c r="AC10" s="27" t="e">
        <f t="shared" si="4"/>
        <v>#DIV/0!</v>
      </c>
    </row>
    <row r="11" spans="1:29" s="14" customFormat="1" ht="30" customHeight="1" x14ac:dyDescent="0.3">
      <c r="A11" s="46">
        <v>5</v>
      </c>
      <c r="B11" s="35" t="s">
        <v>11</v>
      </c>
      <c r="C11" s="40" t="s">
        <v>25</v>
      </c>
      <c r="D11" s="13"/>
      <c r="E11" s="13"/>
      <c r="F11" s="13"/>
      <c r="G11" s="13"/>
      <c r="H11" s="13"/>
      <c r="I11" s="13"/>
      <c r="J11" s="20"/>
      <c r="K11" s="27" t="e">
        <f t="shared" si="0"/>
        <v>#DIV/0!</v>
      </c>
      <c r="L11" s="25"/>
      <c r="M11" s="13"/>
      <c r="N11" s="13"/>
      <c r="O11" s="13"/>
      <c r="P11" s="13"/>
      <c r="Q11" s="13"/>
      <c r="R11" s="20"/>
      <c r="S11" s="29" t="e">
        <f t="shared" si="1"/>
        <v>#DIV/0!</v>
      </c>
      <c r="T11" s="27" t="e">
        <f t="shared" si="2"/>
        <v>#DIV/0!</v>
      </c>
      <c r="U11" s="25"/>
      <c r="V11" s="13"/>
      <c r="W11" s="13"/>
      <c r="X11" s="13"/>
      <c r="Y11" s="13"/>
      <c r="Z11" s="13"/>
      <c r="AA11" s="20"/>
      <c r="AB11" s="29" t="e">
        <f t="shared" si="3"/>
        <v>#DIV/0!</v>
      </c>
      <c r="AC11" s="27" t="e">
        <f t="shared" si="4"/>
        <v>#DIV/0!</v>
      </c>
    </row>
    <row r="12" spans="1:29" s="8" customFormat="1" ht="30" customHeight="1" x14ac:dyDescent="0.3">
      <c r="A12" s="46">
        <v>6</v>
      </c>
      <c r="B12" s="31" t="s">
        <v>12</v>
      </c>
      <c r="C12" s="36" t="s">
        <v>25</v>
      </c>
      <c r="D12" s="7"/>
      <c r="E12" s="7"/>
      <c r="F12" s="7"/>
      <c r="G12" s="7"/>
      <c r="H12" s="7"/>
      <c r="I12" s="7"/>
      <c r="J12" s="16"/>
      <c r="K12" s="27" t="e">
        <f t="shared" si="0"/>
        <v>#DIV/0!</v>
      </c>
      <c r="L12" s="21"/>
      <c r="M12" s="7"/>
      <c r="N12" s="7"/>
      <c r="O12" s="7"/>
      <c r="P12" s="7"/>
      <c r="Q12" s="7"/>
      <c r="R12" s="16"/>
      <c r="S12" s="29" t="e">
        <f t="shared" si="1"/>
        <v>#DIV/0!</v>
      </c>
      <c r="T12" s="27" t="e">
        <f t="shared" si="2"/>
        <v>#DIV/0!</v>
      </c>
      <c r="U12" s="21"/>
      <c r="V12" s="7"/>
      <c r="W12" s="7"/>
      <c r="X12" s="7"/>
      <c r="Y12" s="7"/>
      <c r="Z12" s="7"/>
      <c r="AA12" s="16"/>
      <c r="AB12" s="29" t="e">
        <f t="shared" si="3"/>
        <v>#DIV/0!</v>
      </c>
      <c r="AC12" s="27" t="e">
        <f t="shared" si="4"/>
        <v>#DIV/0!</v>
      </c>
    </row>
    <row r="13" spans="1:29" s="12" customFormat="1" ht="30" customHeight="1" x14ac:dyDescent="0.3">
      <c r="A13" s="46">
        <v>7</v>
      </c>
      <c r="B13" s="32" t="s">
        <v>13</v>
      </c>
      <c r="C13" s="37" t="s">
        <v>26</v>
      </c>
      <c r="D13" s="11"/>
      <c r="E13" s="11"/>
      <c r="F13" s="11"/>
      <c r="G13" s="11"/>
      <c r="H13" s="11"/>
      <c r="I13" s="11"/>
      <c r="J13" s="17"/>
      <c r="K13" s="27" t="e">
        <f t="shared" si="0"/>
        <v>#DIV/0!</v>
      </c>
      <c r="L13" s="22"/>
      <c r="M13" s="11"/>
      <c r="N13" s="11"/>
      <c r="O13" s="11"/>
      <c r="P13" s="11"/>
      <c r="Q13" s="11"/>
      <c r="R13" s="17"/>
      <c r="S13" s="29" t="e">
        <f t="shared" si="1"/>
        <v>#DIV/0!</v>
      </c>
      <c r="T13" s="27" t="e">
        <f t="shared" si="2"/>
        <v>#DIV/0!</v>
      </c>
      <c r="U13" s="22"/>
      <c r="V13" s="11"/>
      <c r="W13" s="11"/>
      <c r="X13" s="11"/>
      <c r="Y13" s="11"/>
      <c r="Z13" s="11"/>
      <c r="AA13" s="17"/>
      <c r="AB13" s="29" t="e">
        <f t="shared" si="3"/>
        <v>#DIV/0!</v>
      </c>
      <c r="AC13" s="27" t="e">
        <f t="shared" si="4"/>
        <v>#DIV/0!</v>
      </c>
    </row>
    <row r="14" spans="1:29" s="6" customFormat="1" ht="30" customHeight="1" x14ac:dyDescent="0.3">
      <c r="A14" s="46">
        <v>8</v>
      </c>
      <c r="B14" s="33" t="s">
        <v>14</v>
      </c>
      <c r="C14" s="38" t="s">
        <v>26</v>
      </c>
      <c r="D14" s="5"/>
      <c r="E14" s="5"/>
      <c r="F14" s="5"/>
      <c r="G14" s="5"/>
      <c r="H14" s="5"/>
      <c r="I14" s="5"/>
      <c r="J14" s="18"/>
      <c r="K14" s="27" t="e">
        <f t="shared" si="0"/>
        <v>#DIV/0!</v>
      </c>
      <c r="L14" s="23"/>
      <c r="M14" s="5"/>
      <c r="N14" s="5"/>
      <c r="O14" s="5"/>
      <c r="P14" s="5"/>
      <c r="Q14" s="5"/>
      <c r="R14" s="18"/>
      <c r="S14" s="29" t="e">
        <f t="shared" si="1"/>
        <v>#DIV/0!</v>
      </c>
      <c r="T14" s="27" t="e">
        <f t="shared" si="2"/>
        <v>#DIV/0!</v>
      </c>
      <c r="U14" s="23"/>
      <c r="V14" s="5"/>
      <c r="W14" s="5"/>
      <c r="X14" s="5"/>
      <c r="Y14" s="5"/>
      <c r="Z14" s="5"/>
      <c r="AA14" s="18"/>
      <c r="AB14" s="29" t="e">
        <f t="shared" si="3"/>
        <v>#DIV/0!</v>
      </c>
      <c r="AC14" s="27" t="e">
        <f t="shared" si="4"/>
        <v>#DIV/0!</v>
      </c>
    </row>
    <row r="15" spans="1:29" s="10" customFormat="1" ht="30" customHeight="1" x14ac:dyDescent="0.3">
      <c r="A15" s="46">
        <v>9</v>
      </c>
      <c r="B15" s="34" t="s">
        <v>15</v>
      </c>
      <c r="C15" s="39" t="s">
        <v>26</v>
      </c>
      <c r="D15" s="9"/>
      <c r="E15" s="9"/>
      <c r="F15" s="9"/>
      <c r="G15" s="9"/>
      <c r="H15" s="9"/>
      <c r="I15" s="9"/>
      <c r="J15" s="19"/>
      <c r="K15" s="27" t="e">
        <f t="shared" si="0"/>
        <v>#DIV/0!</v>
      </c>
      <c r="L15" s="24"/>
      <c r="M15" s="9"/>
      <c r="N15" s="9"/>
      <c r="O15" s="9"/>
      <c r="P15" s="9"/>
      <c r="Q15" s="9"/>
      <c r="R15" s="19"/>
      <c r="S15" s="29" t="e">
        <f t="shared" si="1"/>
        <v>#DIV/0!</v>
      </c>
      <c r="T15" s="27" t="e">
        <f t="shared" si="2"/>
        <v>#DIV/0!</v>
      </c>
      <c r="U15" s="24"/>
      <c r="V15" s="9"/>
      <c r="W15" s="9"/>
      <c r="X15" s="9"/>
      <c r="Y15" s="9"/>
      <c r="Z15" s="9"/>
      <c r="AA15" s="19"/>
      <c r="AB15" s="29" t="e">
        <f t="shared" si="3"/>
        <v>#DIV/0!</v>
      </c>
      <c r="AC15" s="27" t="e">
        <f t="shared" si="4"/>
        <v>#DIV/0!</v>
      </c>
    </row>
    <row r="16" spans="1:29" s="14" customFormat="1" ht="30" customHeight="1" x14ac:dyDescent="0.3">
      <c r="A16" s="46">
        <v>10</v>
      </c>
      <c r="B16" s="35" t="s">
        <v>16</v>
      </c>
      <c r="C16" s="40" t="s">
        <v>27</v>
      </c>
      <c r="D16" s="13"/>
      <c r="E16" s="13"/>
      <c r="F16" s="13"/>
      <c r="G16" s="13"/>
      <c r="H16" s="13"/>
      <c r="I16" s="13"/>
      <c r="J16" s="20"/>
      <c r="K16" s="27" t="e">
        <f t="shared" si="0"/>
        <v>#DIV/0!</v>
      </c>
      <c r="L16" s="25"/>
      <c r="M16" s="13"/>
      <c r="N16" s="13"/>
      <c r="O16" s="13"/>
      <c r="P16" s="13"/>
      <c r="Q16" s="13"/>
      <c r="R16" s="20"/>
      <c r="S16" s="29" t="e">
        <f t="shared" si="1"/>
        <v>#DIV/0!</v>
      </c>
      <c r="T16" s="27" t="e">
        <f t="shared" si="2"/>
        <v>#DIV/0!</v>
      </c>
      <c r="U16" s="25"/>
      <c r="V16" s="13"/>
      <c r="W16" s="13"/>
      <c r="X16" s="13"/>
      <c r="Y16" s="13"/>
      <c r="Z16" s="13"/>
      <c r="AA16" s="20"/>
      <c r="AB16" s="29" t="e">
        <f t="shared" si="3"/>
        <v>#DIV/0!</v>
      </c>
      <c r="AC16" s="27" t="e">
        <f t="shared" si="4"/>
        <v>#DIV/0!</v>
      </c>
    </row>
    <row r="17" spans="1:29" s="8" customFormat="1" ht="30" customHeight="1" x14ac:dyDescent="0.3">
      <c r="A17" s="46">
        <v>11</v>
      </c>
      <c r="B17" s="31" t="s">
        <v>17</v>
      </c>
      <c r="C17" s="36" t="s">
        <v>27</v>
      </c>
      <c r="D17" s="7"/>
      <c r="E17" s="7"/>
      <c r="F17" s="7"/>
      <c r="G17" s="7"/>
      <c r="H17" s="7"/>
      <c r="I17" s="7"/>
      <c r="J17" s="16"/>
      <c r="K17" s="27" t="e">
        <f t="shared" si="0"/>
        <v>#DIV/0!</v>
      </c>
      <c r="L17" s="21"/>
      <c r="M17" s="7"/>
      <c r="N17" s="7"/>
      <c r="O17" s="7"/>
      <c r="P17" s="7"/>
      <c r="Q17" s="7"/>
      <c r="R17" s="16"/>
      <c r="S17" s="29" t="e">
        <f t="shared" si="1"/>
        <v>#DIV/0!</v>
      </c>
      <c r="T17" s="27" t="e">
        <f t="shared" si="2"/>
        <v>#DIV/0!</v>
      </c>
      <c r="U17" s="21"/>
      <c r="V17" s="7"/>
      <c r="W17" s="7"/>
      <c r="X17" s="7"/>
      <c r="Y17" s="7"/>
      <c r="Z17" s="7"/>
      <c r="AA17" s="16"/>
      <c r="AB17" s="29" t="e">
        <f t="shared" si="3"/>
        <v>#DIV/0!</v>
      </c>
      <c r="AC17" s="27" t="e">
        <f t="shared" si="4"/>
        <v>#DIV/0!</v>
      </c>
    </row>
    <row r="18" spans="1:29" s="12" customFormat="1" ht="30" customHeight="1" x14ac:dyDescent="0.3">
      <c r="A18" s="46">
        <v>12</v>
      </c>
      <c r="B18" s="32" t="s">
        <v>18</v>
      </c>
      <c r="C18" s="37" t="s">
        <v>27</v>
      </c>
      <c r="D18" s="11"/>
      <c r="E18" s="11"/>
      <c r="F18" s="11"/>
      <c r="G18" s="11"/>
      <c r="H18" s="11"/>
      <c r="I18" s="11"/>
      <c r="J18" s="17"/>
      <c r="K18" s="27" t="e">
        <f t="shared" si="0"/>
        <v>#DIV/0!</v>
      </c>
      <c r="L18" s="22"/>
      <c r="M18" s="11"/>
      <c r="N18" s="11"/>
      <c r="O18" s="11"/>
      <c r="P18" s="11"/>
      <c r="Q18" s="11"/>
      <c r="R18" s="17"/>
      <c r="S18" s="29" t="e">
        <f t="shared" si="1"/>
        <v>#DIV/0!</v>
      </c>
      <c r="T18" s="27" t="e">
        <f t="shared" si="2"/>
        <v>#DIV/0!</v>
      </c>
      <c r="U18" s="22"/>
      <c r="V18" s="11"/>
      <c r="W18" s="11"/>
      <c r="X18" s="11"/>
      <c r="Y18" s="11"/>
      <c r="Z18" s="11"/>
      <c r="AA18" s="17"/>
      <c r="AB18" s="29" t="e">
        <f t="shared" si="3"/>
        <v>#DIV/0!</v>
      </c>
      <c r="AC18" s="27" t="e">
        <f t="shared" si="4"/>
        <v>#DIV/0!</v>
      </c>
    </row>
    <row r="19" spans="1:29" s="6" customFormat="1" ht="30" customHeight="1" x14ac:dyDescent="0.3">
      <c r="A19" s="46">
        <v>13</v>
      </c>
      <c r="B19" s="33" t="s">
        <v>19</v>
      </c>
      <c r="C19" s="38" t="s">
        <v>28</v>
      </c>
      <c r="D19" s="5"/>
      <c r="E19" s="5"/>
      <c r="F19" s="5"/>
      <c r="G19" s="5"/>
      <c r="H19" s="5"/>
      <c r="I19" s="5"/>
      <c r="J19" s="18"/>
      <c r="K19" s="27" t="e">
        <f t="shared" si="0"/>
        <v>#DIV/0!</v>
      </c>
      <c r="L19" s="23"/>
      <c r="M19" s="5"/>
      <c r="N19" s="5"/>
      <c r="O19" s="5"/>
      <c r="P19" s="5"/>
      <c r="Q19" s="5"/>
      <c r="R19" s="18"/>
      <c r="S19" s="29" t="e">
        <f t="shared" si="1"/>
        <v>#DIV/0!</v>
      </c>
      <c r="T19" s="27" t="e">
        <f t="shared" si="2"/>
        <v>#DIV/0!</v>
      </c>
      <c r="U19" s="23"/>
      <c r="V19" s="5"/>
      <c r="W19" s="5"/>
      <c r="X19" s="5"/>
      <c r="Y19" s="5"/>
      <c r="Z19" s="5"/>
      <c r="AA19" s="18"/>
      <c r="AB19" s="29" t="e">
        <f t="shared" si="3"/>
        <v>#DIV/0!</v>
      </c>
      <c r="AC19" s="27" t="e">
        <f t="shared" si="4"/>
        <v>#DIV/0!</v>
      </c>
    </row>
  </sheetData>
  <mergeCells count="5">
    <mergeCell ref="D5:K5"/>
    <mergeCell ref="L5:S5"/>
    <mergeCell ref="T5:T6"/>
    <mergeCell ref="U5:AB5"/>
    <mergeCell ref="AC5:AC6"/>
  </mergeCells>
  <conditionalFormatting sqref="D7:K19 U7:AB19">
    <cfRule type="cellIs" dxfId="1" priority="2" operator="greaterThan">
      <formula>10</formula>
    </cfRule>
  </conditionalFormatting>
  <conditionalFormatting sqref="L7:S19">
    <cfRule type="cellIs" dxfId="0" priority="1" operator="greaterThan">
      <formula>7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M14" sqref="M14"/>
    </sheetView>
  </sheetViews>
  <sheetFormatPr defaultRowHeight="15.75" x14ac:dyDescent="0.25"/>
  <cols>
    <col min="1" max="1" width="4.140625" style="1" customWidth="1"/>
    <col min="2" max="2" width="24.140625" style="1" customWidth="1"/>
    <col min="3" max="3" width="25.7109375" style="1" customWidth="1"/>
    <col min="4" max="16384" width="9.140625" style="1"/>
  </cols>
  <sheetData>
    <row r="1" spans="1:4" ht="18.75" x14ac:dyDescent="0.3">
      <c r="A1" s="7">
        <v>1</v>
      </c>
      <c r="B1" s="31" t="s">
        <v>7</v>
      </c>
      <c r="C1" s="36" t="s">
        <v>24</v>
      </c>
      <c r="D1" s="47">
        <v>22.43</v>
      </c>
    </row>
    <row r="2" spans="1:4" ht="18.75" x14ac:dyDescent="0.3">
      <c r="A2" s="11">
        <v>2</v>
      </c>
      <c r="B2" s="32" t="s">
        <v>13</v>
      </c>
      <c r="C2" s="37" t="s">
        <v>26</v>
      </c>
      <c r="D2" s="47">
        <v>22.14</v>
      </c>
    </row>
    <row r="3" spans="1:4" ht="18.75" x14ac:dyDescent="0.3">
      <c r="A3" s="7">
        <v>3</v>
      </c>
      <c r="B3" s="32" t="s">
        <v>8</v>
      </c>
      <c r="C3" s="37" t="s">
        <v>24</v>
      </c>
      <c r="D3" s="47">
        <v>21.71</v>
      </c>
    </row>
    <row r="4" spans="1:4" ht="18.75" x14ac:dyDescent="0.3">
      <c r="A4" s="11">
        <v>4</v>
      </c>
      <c r="B4" s="35" t="s">
        <v>11</v>
      </c>
      <c r="C4" s="40" t="s">
        <v>25</v>
      </c>
      <c r="D4" s="47">
        <v>20.72</v>
      </c>
    </row>
    <row r="5" spans="1:4" s="43" customFormat="1" ht="18.75" x14ac:dyDescent="0.3">
      <c r="A5" s="7">
        <v>5</v>
      </c>
      <c r="B5" s="35" t="s">
        <v>16</v>
      </c>
      <c r="C5" s="40" t="s">
        <v>27</v>
      </c>
      <c r="D5" s="47">
        <v>20</v>
      </c>
    </row>
    <row r="6" spans="1:4" ht="18.75" x14ac:dyDescent="0.3">
      <c r="A6" s="11">
        <v>6</v>
      </c>
      <c r="B6" s="33" t="s">
        <v>19</v>
      </c>
      <c r="C6" s="38" t="s">
        <v>28</v>
      </c>
      <c r="D6" s="47">
        <v>19.86</v>
      </c>
    </row>
    <row r="7" spans="1:4" s="8" customFormat="1" ht="18.75" x14ac:dyDescent="0.3">
      <c r="A7" s="7">
        <v>7</v>
      </c>
      <c r="B7" s="34" t="s">
        <v>10</v>
      </c>
      <c r="C7" s="39" t="s">
        <v>25</v>
      </c>
      <c r="D7" s="47">
        <v>19.850000000000001</v>
      </c>
    </row>
    <row r="8" spans="1:4" s="12" customFormat="1" ht="18.75" x14ac:dyDescent="0.3">
      <c r="A8" s="11">
        <v>8</v>
      </c>
      <c r="B8" s="31" t="s">
        <v>17</v>
      </c>
      <c r="C8" s="36" t="s">
        <v>27</v>
      </c>
      <c r="D8" s="47">
        <v>19.29</v>
      </c>
    </row>
    <row r="9" spans="1:4" s="6" customFormat="1" ht="18.75" x14ac:dyDescent="0.3">
      <c r="A9" s="7">
        <v>9</v>
      </c>
      <c r="B9" s="33" t="s">
        <v>14</v>
      </c>
      <c r="C9" s="38" t="s">
        <v>26</v>
      </c>
      <c r="D9" s="47">
        <v>19.29</v>
      </c>
    </row>
    <row r="10" spans="1:4" s="10" customFormat="1" ht="18.75" x14ac:dyDescent="0.3">
      <c r="A10" s="11">
        <v>10</v>
      </c>
      <c r="B10" s="33" t="s">
        <v>9</v>
      </c>
      <c r="C10" s="38" t="s">
        <v>24</v>
      </c>
      <c r="D10" s="47">
        <v>19.14</v>
      </c>
    </row>
    <row r="11" spans="1:4" s="14" customFormat="1" ht="18.75" x14ac:dyDescent="0.3">
      <c r="A11" s="7">
        <v>11</v>
      </c>
      <c r="B11" s="31" t="s">
        <v>12</v>
      </c>
      <c r="C11" s="36" t="s">
        <v>25</v>
      </c>
      <c r="D11" s="47">
        <v>18.850000000000001</v>
      </c>
    </row>
    <row r="12" spans="1:4" s="8" customFormat="1" ht="18.75" x14ac:dyDescent="0.3">
      <c r="A12" s="11">
        <v>12</v>
      </c>
      <c r="B12" s="32" t="s">
        <v>18</v>
      </c>
      <c r="C12" s="36" t="s">
        <v>27</v>
      </c>
      <c r="D12" s="47">
        <v>17.43</v>
      </c>
    </row>
    <row r="13" spans="1:4" s="12" customFormat="1" ht="18.75" x14ac:dyDescent="0.3">
      <c r="A13" s="7">
        <v>13</v>
      </c>
      <c r="B13" s="34" t="s">
        <v>15</v>
      </c>
      <c r="C13" s="39" t="s">
        <v>26</v>
      </c>
      <c r="D13" s="47">
        <v>17.29</v>
      </c>
    </row>
  </sheetData>
  <sortState ref="A1:D19">
    <sortCondition descending="1" ref="D1:D19"/>
    <sortCondition ref="C1:C19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Лист1</vt:lpstr>
      <vt:lpstr>Лист1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Harbuzniak Yevhenii</dc:creator>
  <cp:lastModifiedBy>Rob</cp:lastModifiedBy>
  <dcterms:created xsi:type="dcterms:W3CDTF">2018-03-16T09:03:33Z</dcterms:created>
  <dcterms:modified xsi:type="dcterms:W3CDTF">2019-04-18T21:27:07Z</dcterms:modified>
</cp:coreProperties>
</file>